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2012'!$4:$5</definedName>
    <definedName name="_xlnm.Print_Area" localSheetId="0">'Расходы 2012'!$A$1:$D$52</definedName>
  </definedNames>
  <calcPr fullCalcOnLoad="1"/>
</workbook>
</file>

<file path=xl/sharedStrings.xml><?xml version="1.0" encoding="utf-8"?>
<sst xmlns="http://schemas.openxmlformats.org/spreadsheetml/2006/main" count="100" uniqueCount="100">
  <si>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</si>
  <si>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</si>
  <si>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</si>
  <si>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</si>
  <si>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</si>
  <si>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</si>
  <si>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</si>
  <si>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</si>
  <si>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</si>
  <si>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</si>
  <si>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</si>
  <si>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</si>
  <si>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</si>
  <si>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</si>
  <si>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</si>
  <si>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</si>
  <si>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</si>
  <si>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</si>
  <si>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</si>
  <si>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</si>
  <si>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</si>
  <si>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</si>
  <si>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</si>
  <si>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</si>
  <si>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</si>
  <si>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</si>
  <si>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</si>
  <si>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</si>
  <si>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</si>
  <si>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</si>
  <si>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</si>
  <si>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</si>
  <si>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</si>
  <si>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</si>
  <si>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</si>
  <si>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</si>
  <si>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</si>
  <si>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</si>
  <si>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</si>
  <si>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</si>
  <si>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</si>
  <si>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</si>
  <si>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</si>
  <si>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</si>
  <si>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</si>
  <si>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</si>
  <si>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</si>
  <si>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</si>
  <si>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</si>
  <si>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</si>
  <si>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</si>
  <si>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</si>
  <si>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</si>
  <si>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</si>
  <si>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</si>
  <si>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</si>
  <si>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</si>
  <si>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</si>
  <si>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</si>
  <si>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</si>
  <si>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</si>
  <si>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</si>
  <si>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</si>
  <si>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</si>
  <si>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</si>
  <si>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</si>
  <si>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</si>
  <si>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</si>
  <si>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</si>
  <si>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</si>
  <si>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</si>
  <si>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</si>
  <si>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</si>
  <si>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</si>
  <si>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</si>
  <si>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</si>
  <si>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</si>
  <si>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</si>
  <si>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</si>
  <si>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</si>
  <si>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</si>
  <si>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</si>
  <si>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</si>
  <si>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</si>
  <si>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</si>
  <si>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</si>
  <si>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</si>
  <si>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</si>
  <si>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Уточненный план  на 2015 год</t>
  </si>
  <si>
    <t>0107</t>
  </si>
  <si>
    <t>0304</t>
  </si>
  <si>
    <t>Обеспечение проведения выборов и референдумов</t>
  </si>
  <si>
    <t>Органы юстиции</t>
  </si>
  <si>
    <t>Исполнение расходов бюджета города за 9 месяцев 2015 года по разделам, подразделам классификации расходов бюджетов</t>
  </si>
  <si>
    <t>Исполнено за 9 месяцев 2015 года</t>
  </si>
  <si>
    <t>1403</t>
  </si>
  <si>
    <t>1400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</si>
  <si>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</si>
  <si>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</si>
  <si>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№3 к Постановлению Администрации города Обнинска "Об утверждении отчета об исполнении бюджета города Обнинска за 9 месяцев 2015 года" от 27.10.2015  № 1916-п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</si>
</sst>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0">
      <alignment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30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30" borderId="11" xfId="0" applyNumberFormat="1" applyFont="1" applyFill="1" applyBorder="1" applyAlignment="1">
      <alignment horizontal="center" vertical="top" shrinkToFi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17.875" style="22" customWidth="1"/>
    <col min="5" max="5" width="12.625" style="0" bestFit="1" customWidth="1"/>
  </cols>
  <sheetData>
    <row r="1" spans="1:8" ht="52.5" customHeight="1">
      <c r="A1" s="14"/>
      <c r="B1" s="30" t="s">
        <v>99</v>
      </c>
      <c r="C1" s="31"/>
      <c r="D1" s="31"/>
      <c r="E1" s="28"/>
      <c r="F1" s="29"/>
      <c r="G1" s="29"/>
      <c r="H1" s="29"/>
    </row>
    <row r="2" spans="1:2" ht="9.75" customHeight="1">
      <c r="A2" s="14"/>
      <c r="B2" s="2"/>
    </row>
    <row r="3" spans="1:4" ht="39" customHeight="1">
      <c r="A3" s="32" t="s">
        <v>93</v>
      </c>
      <c r="B3" s="32"/>
      <c r="C3" s="33"/>
      <c r="D3" s="34"/>
    </row>
    <row r="4" spans="1:4" ht="20.25" customHeight="1">
      <c r="A4" s="3"/>
      <c r="B4" s="4"/>
      <c r="D4" s="13" t="s">
        <v>9</v>
      </c>
    </row>
    <row r="5" spans="1:4" ht="61.5" customHeight="1">
      <c r="A5" s="10" t="s">
        <v>0</v>
      </c>
      <c r="B5" s="21" t="s">
        <v>6</v>
      </c>
      <c r="C5" s="11" t="s">
        <v>88</v>
      </c>
      <c r="D5" s="11" t="s">
        <v>94</v>
      </c>
    </row>
    <row r="6" spans="1:4" s="6" customFormat="1" ht="18.75" customHeight="1">
      <c r="A6" s="15" t="s">
        <v>10</v>
      </c>
      <c r="B6" s="23" t="s">
        <v>5</v>
      </c>
      <c r="C6" s="25">
        <f>SUM(C7:C12)</f>
        <v>331044252</v>
      </c>
      <c r="D6" s="25">
        <f>SUM(D7:D12)</f>
        <v>201462945.8</v>
      </c>
    </row>
    <row r="7" spans="1:4" s="7" customFormat="1" ht="66" customHeight="1">
      <c r="A7" s="18" t="s">
        <v>63</v>
      </c>
      <c r="B7" s="17" t="s">
        <v>37</v>
      </c>
      <c r="C7" s="24">
        <v>24650000</v>
      </c>
      <c r="D7" s="24">
        <v>15366258.02</v>
      </c>
    </row>
    <row r="8" spans="1:4" s="12" customFormat="1" ht="63.75" customHeight="1">
      <c r="A8" s="18" t="s">
        <v>81</v>
      </c>
      <c r="B8" s="17" t="s">
        <v>68</v>
      </c>
      <c r="C8" s="24">
        <v>135498616</v>
      </c>
      <c r="D8" s="24">
        <v>96316562.07</v>
      </c>
    </row>
    <row r="9" spans="1:4" s="7" customFormat="1" ht="51" customHeight="1">
      <c r="A9" s="18" t="s">
        <v>57</v>
      </c>
      <c r="B9" s="17" t="s">
        <v>69</v>
      </c>
      <c r="C9" s="24">
        <v>34519000</v>
      </c>
      <c r="D9" s="24">
        <v>21760540.91</v>
      </c>
    </row>
    <row r="10" spans="1:4" s="7" customFormat="1" ht="18.75" customHeight="1">
      <c r="A10" s="18" t="s">
        <v>91</v>
      </c>
      <c r="B10" s="17" t="s">
        <v>89</v>
      </c>
      <c r="C10" s="24">
        <v>5176000</v>
      </c>
      <c r="D10" s="24">
        <v>5176000</v>
      </c>
    </row>
    <row r="11" spans="1:4" s="7" customFormat="1" ht="20.25" customHeight="1">
      <c r="A11" s="18" t="s">
        <v>58</v>
      </c>
      <c r="B11" s="17" t="s">
        <v>38</v>
      </c>
      <c r="C11" s="24">
        <v>9644000</v>
      </c>
      <c r="D11" s="24">
        <v>0</v>
      </c>
    </row>
    <row r="12" spans="1:4" s="7" customFormat="1" ht="19.5" customHeight="1">
      <c r="A12" s="18" t="s">
        <v>11</v>
      </c>
      <c r="B12" s="17" t="s">
        <v>64</v>
      </c>
      <c r="C12" s="24">
        <v>121556636</v>
      </c>
      <c r="D12" s="24">
        <v>62843584.8</v>
      </c>
    </row>
    <row r="13" spans="1:4" s="19" customFormat="1" ht="35.25" customHeight="1">
      <c r="A13" s="15" t="s">
        <v>35</v>
      </c>
      <c r="B13" s="23" t="s">
        <v>34</v>
      </c>
      <c r="C13" s="25">
        <f>SUM(C14:C16)</f>
        <v>62660087.89</v>
      </c>
      <c r="D13" s="25">
        <f>SUM(D14:D16)</f>
        <v>15884413.65</v>
      </c>
    </row>
    <row r="14" spans="1:4" s="19" customFormat="1" ht="21.75" customHeight="1">
      <c r="A14" s="18" t="s">
        <v>92</v>
      </c>
      <c r="B14" s="17" t="s">
        <v>90</v>
      </c>
      <c r="C14" s="24">
        <v>4564834</v>
      </c>
      <c r="D14" s="24">
        <v>3105152.84</v>
      </c>
    </row>
    <row r="15" spans="1:4" s="19" customFormat="1" ht="49.5" customHeight="1">
      <c r="A15" s="18" t="s">
        <v>43</v>
      </c>
      <c r="B15" s="17" t="s">
        <v>36</v>
      </c>
      <c r="C15" s="24">
        <v>56800253.89</v>
      </c>
      <c r="D15" s="24">
        <v>12106978.88</v>
      </c>
    </row>
    <row r="16" spans="1:4" s="20" customFormat="1" ht="18" customHeight="1">
      <c r="A16" s="18" t="s">
        <v>44</v>
      </c>
      <c r="B16" s="17" t="s">
        <v>45</v>
      </c>
      <c r="C16" s="24">
        <v>1295000</v>
      </c>
      <c r="D16" s="24">
        <v>672281.93</v>
      </c>
    </row>
    <row r="17" spans="1:4" s="7" customFormat="1" ht="18" customHeight="1">
      <c r="A17" s="15" t="s">
        <v>48</v>
      </c>
      <c r="B17" s="23" t="s">
        <v>1</v>
      </c>
      <c r="C17" s="25">
        <f>SUM(C18:C20)</f>
        <v>473931734.07</v>
      </c>
      <c r="D17" s="25">
        <f>SUM(D18:D20)</f>
        <v>236667258.60999998</v>
      </c>
    </row>
    <row r="18" spans="1:4" s="7" customFormat="1" ht="18" customHeight="1">
      <c r="A18" s="18" t="s">
        <v>56</v>
      </c>
      <c r="B18" s="17" t="s">
        <v>31</v>
      </c>
      <c r="C18" s="24">
        <v>66073000</v>
      </c>
      <c r="D18" s="24">
        <v>45739664</v>
      </c>
    </row>
    <row r="19" spans="1:4" s="7" customFormat="1" ht="18" customHeight="1">
      <c r="A19" s="18" t="s">
        <v>84</v>
      </c>
      <c r="B19" s="17" t="s">
        <v>85</v>
      </c>
      <c r="C19" s="24">
        <v>401258464.07</v>
      </c>
      <c r="D19" s="24">
        <v>188906541.95</v>
      </c>
    </row>
    <row r="20" spans="1:4" s="9" customFormat="1" ht="18" customHeight="1">
      <c r="A20" s="18" t="s">
        <v>49</v>
      </c>
      <c r="B20" s="17" t="s">
        <v>7</v>
      </c>
      <c r="C20" s="24">
        <v>6600270</v>
      </c>
      <c r="D20" s="24">
        <v>2021052.66</v>
      </c>
    </row>
    <row r="21" spans="1:4" s="9" customFormat="1" ht="18" customHeight="1">
      <c r="A21" s="15" t="s">
        <v>12</v>
      </c>
      <c r="B21" s="23" t="s">
        <v>2</v>
      </c>
      <c r="C21" s="25">
        <f>SUM(C22:C25)</f>
        <v>434630572.95</v>
      </c>
      <c r="D21" s="25">
        <f>SUM(D22:D25)</f>
        <v>230486642.45</v>
      </c>
    </row>
    <row r="22" spans="1:4" s="6" customFormat="1" ht="18" customHeight="1">
      <c r="A22" s="18" t="s">
        <v>54</v>
      </c>
      <c r="B22" s="17" t="s">
        <v>33</v>
      </c>
      <c r="C22" s="24">
        <v>109305330</v>
      </c>
      <c r="D22" s="24">
        <v>60553688.52</v>
      </c>
    </row>
    <row r="23" spans="1:4" s="7" customFormat="1" ht="18" customHeight="1">
      <c r="A23" s="18" t="s">
        <v>42</v>
      </c>
      <c r="B23" s="17" t="s">
        <v>3</v>
      </c>
      <c r="C23" s="24">
        <v>115501000</v>
      </c>
      <c r="D23" s="24">
        <v>56564791.61</v>
      </c>
    </row>
    <row r="24" spans="1:4" s="7" customFormat="1" ht="18" customHeight="1">
      <c r="A24" s="18" t="s">
        <v>13</v>
      </c>
      <c r="B24" s="17" t="s">
        <v>8</v>
      </c>
      <c r="C24" s="24">
        <v>158888842.95</v>
      </c>
      <c r="D24" s="24">
        <v>78233801.32</v>
      </c>
    </row>
    <row r="25" spans="1:4" s="7" customFormat="1" ht="35.25" customHeight="1">
      <c r="A25" s="18" t="s">
        <v>86</v>
      </c>
      <c r="B25" s="17" t="s">
        <v>87</v>
      </c>
      <c r="C25" s="24">
        <v>50935400</v>
      </c>
      <c r="D25" s="24">
        <v>35134361</v>
      </c>
    </row>
    <row r="26" spans="1:4" s="7" customFormat="1" ht="18" customHeight="1">
      <c r="A26" s="15" t="s">
        <v>47</v>
      </c>
      <c r="B26" s="23" t="s">
        <v>32</v>
      </c>
      <c r="C26" s="25">
        <f>C27</f>
        <v>1450000</v>
      </c>
      <c r="D26" s="25">
        <f>D27</f>
        <v>219327</v>
      </c>
    </row>
    <row r="27" spans="1:4" s="7" customFormat="1" ht="18" customHeight="1">
      <c r="A27" s="18" t="s">
        <v>55</v>
      </c>
      <c r="B27" s="17" t="s">
        <v>67</v>
      </c>
      <c r="C27" s="24">
        <v>1450000</v>
      </c>
      <c r="D27" s="24">
        <v>219327</v>
      </c>
    </row>
    <row r="28" spans="1:4" s="7" customFormat="1" ht="18" customHeight="1">
      <c r="A28" s="15" t="s">
        <v>22</v>
      </c>
      <c r="B28" s="23" t="s">
        <v>16</v>
      </c>
      <c r="C28" s="25">
        <f>SUM(C29:C32)</f>
        <v>1616787107</v>
      </c>
      <c r="D28" s="25">
        <f>SUM(D29:D32)</f>
        <v>1059019786.5400001</v>
      </c>
    </row>
    <row r="29" spans="1:4" s="7" customFormat="1" ht="18" customHeight="1">
      <c r="A29" s="18" t="s">
        <v>29</v>
      </c>
      <c r="B29" s="17" t="s">
        <v>26</v>
      </c>
      <c r="C29" s="24">
        <v>607888298</v>
      </c>
      <c r="D29" s="24">
        <v>378297926.5</v>
      </c>
    </row>
    <row r="30" spans="1:4" s="7" customFormat="1" ht="18" customHeight="1">
      <c r="A30" s="18" t="s">
        <v>51</v>
      </c>
      <c r="B30" s="17" t="s">
        <v>17</v>
      </c>
      <c r="C30" s="24">
        <v>930278660</v>
      </c>
      <c r="D30" s="24">
        <v>620773978.89</v>
      </c>
    </row>
    <row r="31" spans="1:4" s="7" customFormat="1" ht="18" customHeight="1">
      <c r="A31" s="18" t="s">
        <v>23</v>
      </c>
      <c r="B31" s="17" t="s">
        <v>18</v>
      </c>
      <c r="C31" s="24">
        <v>21446149</v>
      </c>
      <c r="D31" s="24">
        <v>19343641.44</v>
      </c>
    </row>
    <row r="32" spans="1:4" s="9" customFormat="1" ht="18" customHeight="1">
      <c r="A32" s="18" t="s">
        <v>30</v>
      </c>
      <c r="B32" s="17" t="s">
        <v>27</v>
      </c>
      <c r="C32" s="24">
        <v>57174000</v>
      </c>
      <c r="D32" s="24">
        <v>40604239.71</v>
      </c>
    </row>
    <row r="33" spans="1:4" s="7" customFormat="1" ht="18" customHeight="1">
      <c r="A33" s="15" t="s">
        <v>79</v>
      </c>
      <c r="B33" s="23" t="s">
        <v>19</v>
      </c>
      <c r="C33" s="25">
        <f>SUM(C34:C36)</f>
        <v>202840200</v>
      </c>
      <c r="D33" s="25">
        <f>SUM(D34:D36)</f>
        <v>148113824.73</v>
      </c>
    </row>
    <row r="34" spans="1:4" s="7" customFormat="1" ht="18" customHeight="1">
      <c r="A34" s="18" t="s">
        <v>46</v>
      </c>
      <c r="B34" s="17" t="s">
        <v>20</v>
      </c>
      <c r="C34" s="24">
        <v>154030000</v>
      </c>
      <c r="D34" s="24">
        <v>112872929.97</v>
      </c>
    </row>
    <row r="35" spans="1:4" s="7" customFormat="1" ht="18" customHeight="1">
      <c r="A35" s="18" t="s">
        <v>24</v>
      </c>
      <c r="B35" s="17" t="s">
        <v>21</v>
      </c>
      <c r="C35" s="24">
        <v>3600000</v>
      </c>
      <c r="D35" s="24">
        <v>3294740</v>
      </c>
    </row>
    <row r="36" spans="1:4" s="7" customFormat="1" ht="18" customHeight="1">
      <c r="A36" s="18" t="s">
        <v>52</v>
      </c>
      <c r="B36" s="17" t="s">
        <v>39</v>
      </c>
      <c r="C36" s="24">
        <v>45210200</v>
      </c>
      <c r="D36" s="24">
        <v>31946154.76</v>
      </c>
    </row>
    <row r="37" spans="1:4" s="6" customFormat="1" ht="18" customHeight="1">
      <c r="A37" s="15" t="s">
        <v>14</v>
      </c>
      <c r="B37" s="23" t="s">
        <v>4</v>
      </c>
      <c r="C37" s="25">
        <f>SUM(C38:C41)</f>
        <v>657623078.48</v>
      </c>
      <c r="D37" s="25">
        <f>SUM(D38:D41)</f>
        <v>442711937.53000003</v>
      </c>
    </row>
    <row r="38" spans="1:4" s="9" customFormat="1" ht="18" customHeight="1">
      <c r="A38" s="18" t="s">
        <v>61</v>
      </c>
      <c r="B38" s="17" t="s">
        <v>75</v>
      </c>
      <c r="C38" s="24">
        <v>4500000</v>
      </c>
      <c r="D38" s="24">
        <v>3025581.92</v>
      </c>
    </row>
    <row r="39" spans="1:4" s="7" customFormat="1" ht="18" customHeight="1">
      <c r="A39" s="18" t="s">
        <v>15</v>
      </c>
      <c r="B39" s="17" t="s">
        <v>76</v>
      </c>
      <c r="C39" s="24">
        <v>567613585.48</v>
      </c>
      <c r="D39" s="24">
        <v>378019762.9</v>
      </c>
    </row>
    <row r="40" spans="1:4" s="7" customFormat="1" ht="18" customHeight="1">
      <c r="A40" s="18" t="s">
        <v>62</v>
      </c>
      <c r="B40" s="17" t="s">
        <v>28</v>
      </c>
      <c r="C40" s="24">
        <v>33880288</v>
      </c>
      <c r="D40" s="24">
        <v>28406541.16</v>
      </c>
    </row>
    <row r="41" spans="1:4" s="7" customFormat="1" ht="18" customHeight="1">
      <c r="A41" s="18" t="s">
        <v>83</v>
      </c>
      <c r="B41" s="17" t="s">
        <v>78</v>
      </c>
      <c r="C41" s="24">
        <v>51629205</v>
      </c>
      <c r="D41" s="24">
        <v>33260051.55</v>
      </c>
    </row>
    <row r="42" spans="1:4" s="7" customFormat="1" ht="18" customHeight="1">
      <c r="A42" s="15" t="s">
        <v>25</v>
      </c>
      <c r="B42" s="23" t="s">
        <v>65</v>
      </c>
      <c r="C42" s="25">
        <f>SUM(C43:C44)</f>
        <v>76870700</v>
      </c>
      <c r="D42" s="25">
        <f>SUM(D43:D44)</f>
        <v>46510627.07</v>
      </c>
    </row>
    <row r="43" spans="1:4" s="7" customFormat="1" ht="18" customHeight="1">
      <c r="A43" s="18" t="s">
        <v>80</v>
      </c>
      <c r="B43" s="17" t="s">
        <v>77</v>
      </c>
      <c r="C43" s="24">
        <v>11500000</v>
      </c>
      <c r="D43" s="24">
        <v>8277484.93</v>
      </c>
    </row>
    <row r="44" spans="1:4" s="7" customFormat="1" ht="35.25" customHeight="1">
      <c r="A44" s="18" t="s">
        <v>53</v>
      </c>
      <c r="B44" s="17" t="s">
        <v>66</v>
      </c>
      <c r="C44" s="24">
        <v>65370700</v>
      </c>
      <c r="D44" s="24">
        <v>38233142.14</v>
      </c>
    </row>
    <row r="45" spans="1:4" s="6" customFormat="1" ht="18" customHeight="1">
      <c r="A45" s="15" t="s">
        <v>59</v>
      </c>
      <c r="B45" s="23" t="s">
        <v>70</v>
      </c>
      <c r="C45" s="25">
        <f>SUM(C46:C47)</f>
        <v>9450000</v>
      </c>
      <c r="D45" s="25">
        <f>SUM(D46:D47)</f>
        <v>4785201.91</v>
      </c>
    </row>
    <row r="46" spans="1:4" s="7" customFormat="1" ht="18" customHeight="1">
      <c r="A46" s="18" t="s">
        <v>41</v>
      </c>
      <c r="B46" s="17" t="s">
        <v>71</v>
      </c>
      <c r="C46" s="24">
        <v>550000</v>
      </c>
      <c r="D46" s="24">
        <v>268500</v>
      </c>
    </row>
    <row r="47" spans="1:4" s="9" customFormat="1" ht="18" customHeight="1">
      <c r="A47" s="18" t="s">
        <v>50</v>
      </c>
      <c r="B47" s="17" t="s">
        <v>72</v>
      </c>
      <c r="C47" s="24">
        <v>8900000</v>
      </c>
      <c r="D47" s="24">
        <v>4516701.91</v>
      </c>
    </row>
    <row r="48" spans="1:5" s="7" customFormat="1" ht="36.75" customHeight="1">
      <c r="A48" s="15" t="s">
        <v>82</v>
      </c>
      <c r="B48" s="23" t="s">
        <v>73</v>
      </c>
      <c r="C48" s="25">
        <f>C49</f>
        <v>14000000</v>
      </c>
      <c r="D48" s="25">
        <f>D49</f>
        <v>3487295.49</v>
      </c>
      <c r="E48" s="16"/>
    </row>
    <row r="49" spans="1:4" s="9" customFormat="1" ht="35.25" customHeight="1">
      <c r="A49" s="18" t="s">
        <v>60</v>
      </c>
      <c r="B49" s="17" t="s">
        <v>74</v>
      </c>
      <c r="C49" s="24">
        <v>14000000</v>
      </c>
      <c r="D49" s="24">
        <v>3487295.49</v>
      </c>
    </row>
    <row r="50" spans="1:4" s="9" customFormat="1" ht="51.75" customHeight="1">
      <c r="A50" s="15" t="s">
        <v>98</v>
      </c>
      <c r="B50" s="23" t="s">
        <v>96</v>
      </c>
      <c r="C50" s="25">
        <f>C51</f>
        <v>48925969.3</v>
      </c>
      <c r="D50" s="25">
        <f>D51</f>
        <v>12626266.58</v>
      </c>
    </row>
    <row r="51" spans="1:4" s="9" customFormat="1" ht="20.25" customHeight="1">
      <c r="A51" s="18" t="s">
        <v>97</v>
      </c>
      <c r="B51" s="17" t="s">
        <v>95</v>
      </c>
      <c r="C51" s="24">
        <v>48925969.3</v>
      </c>
      <c r="D51" s="24">
        <v>12626266.58</v>
      </c>
    </row>
    <row r="52" spans="1:4" s="20" customFormat="1" ht="21" customHeight="1">
      <c r="A52" s="26" t="s">
        <v>40</v>
      </c>
      <c r="B52" s="27"/>
      <c r="C52" s="25">
        <f>SUM(C6,C13,C17,C21,C26,C28,C33,C37,C42,C45,C48,C50)</f>
        <v>3930213701.69</v>
      </c>
      <c r="D52" s="25">
        <f>SUM(D6,D13,D17,D21,D26,D28,D33,D37,D42,D45,D48,D50)</f>
        <v>2401975527.36</v>
      </c>
    </row>
  </sheetData>
  <sheetProtection/>
  <mergeCells count="3">
    <mergeCell ref="E1:H1"/>
    <mergeCell ref="B1:D1"/>
    <mergeCell ref="A3:D3"/>
  </mergeCells>
  <printOptions/>
  <pageMargins left="0.9448818897637796" right="0.31496062992125984" top="0.5905511811023623" bottom="0.6692913385826772" header="0.15748031496062992" footer="0.1968503937007874"/>
  <pageSetup firstPageNumber="17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Журавлева</cp:lastModifiedBy>
  <cp:lastPrinted>2015-10-29T05:59:31Z</cp:lastPrinted>
  <dcterms:created xsi:type="dcterms:W3CDTF">2006-08-18T07:37:11Z</dcterms:created>
  <dcterms:modified xsi:type="dcterms:W3CDTF">2016-02-25T05:48:11Z</dcterms:modified>
  <cp:category/>
  <cp:version/>
  <cp:contentType/>
  <cp:contentStatus/>
</cp:coreProperties>
</file>